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Adr">'Флак'!$J$2:$M$7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0">'Титульный лист'!$U$38:$CE$38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'Флак'!$A$2:$H$118</definedName>
    <definedName name="Verificationcheck">'Флак'!$O$3:$P$4</definedName>
    <definedName name="Year">'Титульный лист'!$AO$21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<sst xmlns="http://schemas.openxmlformats.org/spreadsheetml/2006/main" count="269" uniqueCount="255">
  <si>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</si>
  <si>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</si>
  <si>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</si>
  <si>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</si>
  <si>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</si>
  <si>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</si>
  <si>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</si>
  <si>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</si>
  <si>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</si>
  <si>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</si>
  <si>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</si>
  <si>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</si>
  <si>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</si>
  <si>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</si>
  <si>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</si>
  <si>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</si>
  <si>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</si>
  <si>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</si>
  <si>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</si>
  <si>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</si>
  <si>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</si>
  <si>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</si>
  <si>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</si>
  <si>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</si>
  <si>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</si>
  <si>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</si>
  <si>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</si>
  <si>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</si>
  <si>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</si>
  <si>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</si>
  <si>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</si>
  <si>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</si>
  <si>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</si>
  <si>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</si>
  <si>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</si>
  <si>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</si>
  <si>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</si>
  <si>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</si>
  <si>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</si>
  <si>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</si>
  <si>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</si>
  <si>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</si>
  <si>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</si>
  <si>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</si>
  <si>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</si>
  <si>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</si>
  <si>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</si>
  <si>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</si>
  <si>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</si>
  <si>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</si>
  <si>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</si>
  <si>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</si>
  <si>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</si>
  <si>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</si>
  <si>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</si>
  <si>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</si>
  <si>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</si>
  <si>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</si>
  <si>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</si>
  <si>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</si>
  <si>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</si>
  <si>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</si>
  <si>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</si>
  <si>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</si>
  <si>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</si>
  <si>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</si>
  <si>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</si>
  <si>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</si>
  <si>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</si>
  <si>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</si>
  <si>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</si>
  <si>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</si>
  <si>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</si>
  <si>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</si>
  <si>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</si>
  <si>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</si>
  <si>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</si>
  <si>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</si>
  <si>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</si>
  <si>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</si>
  <si>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</si>
  <si>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</si>
  <si>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</si>
  <si>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</si>
  <si>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</si>
  <si>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</si>
  <si>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</si>
  <si>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</si>
  <si>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</si>
  <si>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</si>
  <si>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</si>
  <si>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</si>
  <si>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</si>
  <si>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</si>
  <si>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</si>
  <si>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</si>
  <si>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</si>
  <si>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</si>
  <si>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</si>
  <si>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</si>
  <si>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</si>
  <si>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</si>
  <si>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</si>
  <si>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</si>
  <si>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</si>
  <si>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</si>
  <si>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</si>
  <si>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</si>
  <si>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</si>
  <si>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</si>
  <si>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</si>
  <si>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</si>
  <si>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</si>
  <si>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</si>
  <si>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</si>
  <si>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</si>
  <si>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</si>
  <si>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</si>
  <si>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</si>
  <si>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</si>
  <si>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</si>
  <si>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</si>
  <si>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</si>
  <si>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</si>
  <si>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</si>
  <si>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</si>
  <si>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</si>
  <si>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</si>
  <si>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</si>
  <si>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</si>
  <si>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</si>
  <si>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</si>
  <si>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</si>
  <si>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</si>
  <si>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</si>
  <si>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</si>
  <si>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</si>
  <si>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</si>
  <si>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</si>
  <si>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</si>
  <si>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</si>
  <si>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</si>
  <si>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</si>
  <si>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</si>
  <si>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</si>
  <si>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</si>
  <si>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</si>
  <si>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</si>
  <si>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</si>
  <si>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</si>
  <si>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</si>
  <si>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</si>
  <si>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</si>
  <si>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</si>
  <si>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</si>
  <si>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</si>
  <si>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</si>
  <si>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</si>
  <si>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</si>
  <si>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</si>
  <si>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</si>
  <si>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</si>
  <si>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</si>
  <si>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</si>
  <si>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</si>
  <si>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</si>
  <si>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</si>
  <si>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</si>
  <si>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</si>
  <si>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</si>
  <si>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</si>
  <si>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</si>
  <si>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</si>
  <si>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</si>
  <si>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</si>
  <si>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</si>
  <si>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</si>
  <si>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</si>
  <si>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</si>
  <si>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</si>
  <si>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</si>
  <si>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</si>
  <si>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</si>
  <si>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</si>
  <si>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</si>
  <si>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</si>
  <si>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</si>
  <si>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</si>
  <si>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</si>
  <si>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</si>
  <si>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</si>
  <si>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</si>
  <si>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</si>
  <si>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</si>
  <si>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</si>
  <si>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</si>
  <si>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</si>
  <si>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</si>
  <si>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</si>
  <si>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</si>
  <si>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</si>
  <si>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</si>
  <si>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</si>
  <si>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</si>
  <si>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</si>
  <si>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</si>
  <si>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</si>
  <si>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</si>
  <si>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</si>
  <si>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</si>
  <si>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</si>
  <si>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</si>
  <si>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</si>
  <si>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</si>
  <si>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</si>
  <si>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</si>
  <si>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</si>
  <si>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</si>
  <si>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</si>
  <si>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</si>
  <si>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</si>
  <si>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</si>
  <si>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</si>
  <si>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</si>
  <si>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</si>
  <si>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</si>
  <si>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</si>
  <si>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</si>
  <si>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</si>
  <si>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</si>
  <si>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</si>
  <si>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</si>
  <si>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</si>
  <si>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</si>
  <si>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</si>
  <si>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</si>
  <si>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</si>
  <si>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</si>
  <si>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</si>
  <si>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</si>
  <si>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</si>
  <si>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</si>
  <si>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</si>
  <si>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</si>
  <si>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</si>
  <si>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</si>
  <si>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</si>
  <si>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</si>
  <si>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</si>
  <si>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</si>
  <si>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</si>
  <si>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</si>
  <si>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</si>
  <si>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ИНН</t>
  </si>
  <si>
    <t>КПП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</si>
</sst>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00000000"/>
    <numFmt numFmtId="174" formatCode="0000000000"/>
    <numFmt numFmtId="175" formatCode="000000000"/>
  </numFmts>
  <fonts count="1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11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2" borderId="7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2" borderId="8" xfId="0" applyNumberFormat="1" applyFont="1" applyFill="1" applyBorder="1" applyAlignment="1" applyProtection="1">
      <alignment horizontal="right" wrapText="1"/>
      <protection locked="0"/>
    </xf>
    <xf numFmtId="3" fontId="1" fillId="2" borderId="2" xfId="0" applyNumberFormat="1" applyFont="1" applyFill="1" applyBorder="1" applyAlignment="1" applyProtection="1">
      <alignment horizontal="right" wrapText="1"/>
      <protection locked="0"/>
    </xf>
    <xf numFmtId="173" fontId="0" fillId="2" borderId="9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3" fontId="0" fillId="2" borderId="10" xfId="0" applyNumberFormat="1" applyFont="1" applyFill="1" applyBorder="1" applyAlignment="1" applyProtection="1">
      <alignment horizontal="center" vertical="center"/>
      <protection locked="0"/>
    </xf>
    <xf numFmtId="173" fontId="0" fillId="2" borderId="11" xfId="0" applyNumberFormat="1" applyFont="1" applyFill="1" applyBorder="1" applyAlignment="1" applyProtection="1">
      <alignment horizontal="center" vertical="center"/>
      <protection locked="0"/>
    </xf>
    <xf numFmtId="174" fontId="0" fillId="2" borderId="10" xfId="0" applyNumberFormat="1" applyFont="1" applyFill="1" applyBorder="1" applyAlignment="1" applyProtection="1">
      <alignment horizontal="center" vertical="center"/>
      <protection locked="0"/>
    </xf>
    <xf numFmtId="174" fontId="0" fillId="2" borderId="9" xfId="0" applyNumberFormat="1" applyFont="1" applyFill="1" applyBorder="1" applyAlignment="1" applyProtection="1">
      <alignment horizontal="center" vertical="center"/>
      <protection locked="0"/>
    </xf>
    <xf numFmtId="174" fontId="0" fillId="2" borderId="11" xfId="0" applyNumberFormat="1" applyFont="1" applyFill="1" applyBorder="1" applyAlignment="1" applyProtection="1">
      <alignment horizontal="center" vertical="center"/>
      <protection locked="0"/>
    </xf>
    <xf numFmtId="175" fontId="0" fillId="2" borderId="10" xfId="0" applyNumberFormat="1" applyFont="1" applyFill="1" applyBorder="1" applyAlignment="1" applyProtection="1">
      <alignment horizontal="center" vertical="center"/>
      <protection locked="0"/>
    </xf>
    <xf numFmtId="175" fontId="0" fillId="2" borderId="9" xfId="0" applyNumberFormat="1" applyFont="1" applyFill="1" applyBorder="1" applyAlignment="1" applyProtection="1">
      <alignment horizontal="center" vertical="center"/>
      <protection locked="0"/>
    </xf>
    <xf numFmtId="175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tabSelected="1" workbookViewId="0" topLeftCell="A13">
      <selection activeCell="AO21" sqref="AO21:AQ21"/>
    </sheetView>
  </sheetViews>
  <sheetFormatPr defaultColWidth="9.33203125" defaultRowHeight="12.75"/>
  <cols>
    <col min="1" max="87" width="2" style="16" customWidth="1"/>
    <col min="88" max="16384" width="9.33203125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8"/>
      <c r="B13" s="19"/>
      <c r="C13" s="19"/>
      <c r="D13" s="19"/>
      <c r="E13" s="19"/>
      <c r="F13" s="19"/>
      <c r="G13" s="20"/>
      <c r="H13" s="118" t="s">
        <v>19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0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ht="9.75" customHeight="1"/>
    <row r="15" ht="9.75" customHeight="1" thickBot="1"/>
    <row r="16" spans="5:79" ht="39.75" customHeight="1" thickBot="1">
      <c r="E16" s="121" t="s">
        <v>20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3"/>
    </row>
    <row r="17" ht="15" customHeight="1" thickBot="1"/>
    <row r="18" spans="8:76" ht="15" customHeight="1" thickBot="1">
      <c r="H18" s="90" t="s">
        <v>39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ht="19.5" customHeight="1" thickBot="1"/>
    <row r="20" spans="11:73" ht="15" customHeight="1">
      <c r="K20" s="124" t="s">
        <v>30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125"/>
    </row>
    <row r="21" spans="11:73" ht="15" customHeight="1" thickBot="1">
      <c r="K21" s="105" t="s">
        <v>21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>
        <v>2015</v>
      </c>
      <c r="AP21" s="107"/>
      <c r="AQ21" s="107"/>
      <c r="AR21" s="108" t="s">
        <v>22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9"/>
    </row>
    <row r="22" spans="74:82" ht="19.5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4" ht="15.75" customHeight="1" thickBot="1">
      <c r="A23" s="110" t="s">
        <v>23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90" t="s">
        <v>24</v>
      </c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P23" s="17"/>
      <c r="BQ23" s="86" t="s">
        <v>31</v>
      </c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8"/>
      <c r="CD23" s="21"/>
      <c r="CE23" s="22"/>
      <c r="CF23" s="17"/>
    </row>
    <row r="24" spans="1:84" ht="12.75">
      <c r="A24" s="112" t="s">
        <v>82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  <c r="AZ24" s="93" t="s">
        <v>32</v>
      </c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89" t="s">
        <v>94</v>
      </c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17"/>
    </row>
    <row r="25" spans="1:84" ht="39.75" customHeight="1">
      <c r="A25" s="115" t="s">
        <v>83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95" t="s">
        <v>93</v>
      </c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17"/>
    </row>
    <row r="26" spans="1:84" ht="45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4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17"/>
    </row>
    <row r="27" spans="1:84" ht="15" customHeight="1" thickBo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4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O27" s="24"/>
      <c r="BP27" s="24"/>
      <c r="BQ27" s="24"/>
      <c r="BR27" s="17"/>
      <c r="BS27" s="90" t="s">
        <v>38</v>
      </c>
      <c r="BT27" s="91"/>
      <c r="BU27" s="91"/>
      <c r="BV27" s="91"/>
      <c r="BW27" s="91"/>
      <c r="BX27" s="91"/>
      <c r="BY27" s="91"/>
      <c r="BZ27" s="91"/>
      <c r="CA27" s="92"/>
      <c r="CB27" s="24"/>
      <c r="CC27" s="24"/>
      <c r="CD27" s="26"/>
      <c r="CE27" s="26"/>
      <c r="CF27" s="17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ht="15.75" customHeight="1">
      <c r="A29" s="85" t="s">
        <v>25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12"/>
      <c r="CG29" s="12"/>
      <c r="CH29" s="12"/>
      <c r="CI29" s="12"/>
    </row>
    <row r="30" spans="1:87" ht="15.75" customHeight="1" thickBot="1">
      <c r="A30" s="73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5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12"/>
      <c r="CG30" s="12"/>
      <c r="CH30" s="12"/>
      <c r="CI30" s="12"/>
    </row>
    <row r="31" spans="1:87" ht="15.75" customHeight="1" thickBot="1">
      <c r="A31" s="78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1" t="s">
        <v>28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3"/>
      <c r="CF31" s="12"/>
      <c r="CG31" s="12"/>
      <c r="CH31" s="12"/>
      <c r="CI31" s="12"/>
    </row>
    <row r="32" spans="1:87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4" t="s">
        <v>29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 t="s">
        <v>253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 t="s">
        <v>254</v>
      </c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12"/>
      <c r="CG32" s="12"/>
      <c r="CH32" s="12"/>
      <c r="CI32" s="12"/>
    </row>
    <row r="33" spans="1:87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12"/>
      <c r="CG33" s="12"/>
      <c r="CH33" s="12"/>
      <c r="CI33" s="12"/>
    </row>
    <row r="34" spans="1:87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12"/>
      <c r="CG34" s="12"/>
      <c r="CH34" s="12"/>
      <c r="CI34" s="12"/>
    </row>
    <row r="35" spans="1:87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12"/>
      <c r="CG35" s="12"/>
      <c r="CH35" s="12"/>
      <c r="CI35" s="12"/>
    </row>
    <row r="36" spans="1:87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12"/>
      <c r="CG36" s="12"/>
      <c r="CH36" s="12"/>
      <c r="CI36" s="12"/>
    </row>
    <row r="37" spans="1:87" ht="13.5" thickBot="1">
      <c r="A37" s="72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>
        <v>2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>
        <v>3</v>
      </c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>
        <v>4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2"/>
      <c r="CG37" s="12"/>
      <c r="CH37" s="12"/>
      <c r="CI37" s="12"/>
    </row>
    <row r="38" spans="1:87" ht="15" customHeight="1" thickBot="1">
      <c r="A38" s="61">
        <v>609552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4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5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1"/>
      <c r="CF38" s="12"/>
      <c r="CG38" s="12"/>
      <c r="CH38" s="12"/>
      <c r="CI38" s="12"/>
    </row>
    <row r="40" spans="68:84" ht="12.75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68:84" ht="12.75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68:84" ht="12.75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68:84" ht="12.75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68:84" ht="12.75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A27:AY27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4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  <dataValidation type="whole" allowBlank="1" showInputMessage="1" showErrorMessage="1" sqref="U38:AO38">
      <formula1>0</formula1>
      <formula2>99999999</formula2>
    </dataValidation>
    <dataValidation type="whole" allowBlank="1" showInputMessage="1" showErrorMessage="1" sqref="AP38:BJ38">
      <formula1>0</formula1>
      <formula2>9999999999</formula2>
    </dataValidation>
    <dataValidation type="whole" allowBlank="1" showInputMessage="1" showErrorMessage="1" sqref="BK38:CE38">
      <formula1>0</formula1>
      <formula2>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5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6" t="s">
        <v>40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/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/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3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/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/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/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/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/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47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6" t="s">
        <v>42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2.75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ht="12.75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/>
      <c r="Q21" s="7"/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/>
      <c r="Q22" s="7"/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/>
      <c r="Q23" s="7"/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/>
      <c r="Q24" s="7"/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/>
      <c r="Q25" s="7"/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  <c r="Q26" s="7"/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  <c r="Q27" s="7"/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  <c r="Q29" s="7"/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/>
      <c r="Q31" s="7"/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/>
      <c r="Q32" s="7"/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/>
      <c r="Q33" s="7"/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/>
      <c r="Q34" s="7"/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/>
      <c r="Q35" s="7"/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/>
      <c r="Q36" s="7"/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/>
      <c r="Q37" s="7"/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/>
      <c r="Q38" s="7"/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/>
      <c r="Q39" s="7"/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/>
      <c r="Q40" s="7"/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/>
      <c r="Q41" s="7"/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/>
      <c r="Q42" s="7"/>
    </row>
    <row r="43" spans="1:16" s="57" customFormat="1" ht="34.5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/>
    </row>
    <row r="44" spans="1:16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/>
    </row>
    <row r="45" spans="1:16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/>
    </row>
    <row r="46" spans="1:16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/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7:Q25"/>
  <sheetViews>
    <sheetView showGridLines="0" workbookViewId="0" topLeftCell="B17">
      <selection activeCell="P21" sqref="P21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28" t="s">
        <v>43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6"/>
    </row>
    <row r="18" spans="2:17" ht="12.75">
      <c r="B18" s="127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0"/>
    </row>
    <row r="19" spans="2:16" ht="39.75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/>
    </row>
    <row r="22" spans="2:16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2:16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2:16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/>
    </row>
    <row r="25" spans="2:16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/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P26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85.6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7" t="s">
        <v>18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/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/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/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45"/>
  <sheetViews>
    <sheetView showGridLines="0" workbookViewId="0" topLeftCell="A16">
      <selection activeCell="S44" sqref="S44:U44"/>
    </sheetView>
  </sheetViews>
  <sheetFormatPr defaultColWidth="9.33203125" defaultRowHeight="12.75"/>
  <cols>
    <col min="1" max="1" width="66.5" style="0" bestFit="1" customWidth="1"/>
    <col min="2" max="14" width="2.16015625" style="0" hidden="1" customWidth="1"/>
    <col min="15" max="15" width="7.5" style="0" bestFit="1" customWidth="1"/>
    <col min="16" max="19" width="17.83203125" style="0" customWidth="1"/>
    <col min="22" max="22" width="5.83203125" style="0" customWidth="1"/>
    <col min="23" max="23" width="15.83203125" style="0" customWidth="1"/>
  </cols>
  <sheetData>
    <row r="1" spans="1:19" ht="12.75" customHeight="1" hidden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2.75" customHeight="1" hidden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2.75" customHeight="1" hidden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2.7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2.75" customHeight="1" hidden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2.75" customHeight="1" hidden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12.75" customHeight="1" hidden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12.75" customHeight="1" hidden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2.75" customHeight="1" hidden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12.75" customHeight="1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ht="12.75" customHeight="1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ht="12.75" customHeight="1" hidden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ht="12.75" customHeight="1" hidden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12.75" customHeight="1" hidden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2.75" customHeight="1" hidden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ht="19.5" customHeight="1">
      <c r="A16" s="126" t="s">
        <v>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2.75">
      <c r="A17" s="127" t="s">
        <v>146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0" customHeight="1">
      <c r="A18" s="129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9" t="s">
        <v>5</v>
      </c>
      <c r="P18" s="129" t="s">
        <v>128</v>
      </c>
      <c r="Q18" s="129"/>
      <c r="R18" s="129" t="s">
        <v>129</v>
      </c>
      <c r="S18" s="129"/>
    </row>
    <row r="19" spans="1:19" ht="63">
      <c r="A19" s="12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9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/>
      <c r="Q21" s="7"/>
      <c r="R21" s="7"/>
      <c r="S21" s="7"/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/>
      <c r="Q22" s="7"/>
      <c r="R22" s="7"/>
      <c r="S22" s="7"/>
    </row>
    <row r="23" spans="1:19" ht="38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/>
      <c r="Q23" s="7"/>
      <c r="R23" s="7"/>
      <c r="S23" s="7"/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/>
      <c r="Q24" s="7"/>
      <c r="R24" s="7"/>
      <c r="S24" s="7"/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/>
      <c r="Q25" s="7"/>
      <c r="R25" s="7"/>
      <c r="S25" s="7"/>
    </row>
    <row r="26" spans="1:19" ht="25.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  <c r="Q26" s="7"/>
      <c r="R26" s="7"/>
      <c r="S26" s="7"/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  <c r="Q27" s="7"/>
      <c r="R27" s="7"/>
      <c r="S27" s="7"/>
    </row>
    <row r="28" spans="1:19" ht="38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  <c r="R28" s="7"/>
      <c r="S28" s="7"/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  <c r="Q29" s="7"/>
      <c r="R29" s="7"/>
      <c r="S29" s="7"/>
    </row>
    <row r="30" spans="1:19" ht="38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  <c r="R30" s="7"/>
      <c r="S30" s="7"/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/>
      <c r="Q31" s="7"/>
      <c r="R31" s="7"/>
      <c r="S31" s="7"/>
    </row>
    <row r="33" spans="1:19" ht="12.75">
      <c r="A33" s="137" t="s">
        <v>148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ht="12.75">
      <c r="A34" s="137" t="s">
        <v>149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9" spans="1:15" ht="12.75">
      <c r="A39" s="137" t="s">
        <v>147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s="12" customFormat="1" ht="12.75">
      <c r="A40" s="135" t="s">
        <v>150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1:23" s="12" customFormat="1" ht="15.75">
      <c r="A41" s="136" t="s">
        <v>151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3"/>
      <c r="Q41" s="133"/>
      <c r="S41" s="133"/>
      <c r="T41" s="133"/>
      <c r="U41" s="133"/>
      <c r="W41" s="13"/>
    </row>
    <row r="42" spans="16:23" s="12" customFormat="1" ht="12.75">
      <c r="P42" s="131" t="s">
        <v>13</v>
      </c>
      <c r="Q42" s="131"/>
      <c r="S42" s="131" t="s">
        <v>14</v>
      </c>
      <c r="T42" s="131"/>
      <c r="U42" s="131"/>
      <c r="W42" s="14" t="s">
        <v>15</v>
      </c>
    </row>
    <row r="43" s="12" customFormat="1" ht="12.75"/>
    <row r="44" spans="15:21" s="12" customFormat="1" ht="15.75">
      <c r="O44" s="15"/>
      <c r="P44" s="133"/>
      <c r="Q44" s="133"/>
      <c r="S44" s="134"/>
      <c r="T44" s="134"/>
      <c r="U44" s="134"/>
    </row>
    <row r="45" spans="16:21" s="12" customFormat="1" ht="12.75">
      <c r="P45" s="131" t="s">
        <v>16</v>
      </c>
      <c r="Q45" s="131"/>
      <c r="S45" s="132" t="s">
        <v>17</v>
      </c>
      <c r="T45" s="131"/>
      <c r="U45" s="131"/>
    </row>
  </sheetData>
  <sheetProtection password="E2BC" sheet="1" objects="1" scenarios="1" selectLockedCells="1"/>
  <mergeCells count="34">
    <mergeCell ref="S41:U41"/>
    <mergeCell ref="A39:O39"/>
    <mergeCell ref="A33:S33"/>
    <mergeCell ref="A34:S34"/>
    <mergeCell ref="A17:S17"/>
    <mergeCell ref="P45:Q45"/>
    <mergeCell ref="S45:U45"/>
    <mergeCell ref="P44:Q44"/>
    <mergeCell ref="S44:U44"/>
    <mergeCell ref="P42:Q42"/>
    <mergeCell ref="S42:U42"/>
    <mergeCell ref="A40:O40"/>
    <mergeCell ref="A41:O41"/>
    <mergeCell ref="P41:Q41"/>
    <mergeCell ref="A13:S13"/>
    <mergeCell ref="A14:S14"/>
    <mergeCell ref="A15:S15"/>
    <mergeCell ref="A16:S16"/>
    <mergeCell ref="A9:S9"/>
    <mergeCell ref="A10:S10"/>
    <mergeCell ref="A11:S11"/>
    <mergeCell ref="A12:S12"/>
    <mergeCell ref="A5:S5"/>
    <mergeCell ref="A6:S6"/>
    <mergeCell ref="A7:S7"/>
    <mergeCell ref="A8:S8"/>
    <mergeCell ref="A1:S1"/>
    <mergeCell ref="A2:S2"/>
    <mergeCell ref="A3:S3"/>
    <mergeCell ref="A4:S4"/>
    <mergeCell ref="A18:A19"/>
    <mergeCell ref="O18:O19"/>
    <mergeCell ref="P18:Q18"/>
    <mergeCell ref="R18:S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workbookViewId="0" topLeftCell="C32">
      <selection activeCell="H50" sqref="H50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ht="12.75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3" ht="12.75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7</v>
      </c>
      <c r="F3" s="37"/>
      <c r="G3" s="37"/>
      <c r="H3" s="38">
        <f>SUM(H4:H11,H12,H17,H30,H32,H37,H114)</f>
        <v>7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ht="12.75">
      <c r="A4">
        <f aca="true" t="shared" si="0" ref="A4:A65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1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Нет данных</v>
      </c>
      <c r="O4" s="44">
        <f ca="1">TODAY()</f>
        <v>42390</v>
      </c>
      <c r="P4">
        <v>0</v>
      </c>
    </row>
    <row r="5" spans="1:13" ht="12.75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1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Нет данных</v>
      </c>
    </row>
    <row r="6" spans="1:13" ht="12.75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3" ht="12.75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1</v>
      </c>
      <c r="J7" s="12" t="s">
        <v>79</v>
      </c>
      <c r="K7" s="12">
        <v>5</v>
      </c>
      <c r="L7" s="12" t="s">
        <v>80</v>
      </c>
      <c r="M7" s="12" t="str">
        <f>IF(P_4=0,"Нет данных",P_4)</f>
        <v>Нет данных</v>
      </c>
    </row>
    <row r="8" spans="1:13" ht="12.75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1</v>
      </c>
      <c r="J8" s="39" t="s">
        <v>81</v>
      </c>
      <c r="K8" s="45"/>
      <c r="L8" s="45"/>
      <c r="M8" s="45"/>
    </row>
    <row r="9" spans="1:8" ht="12.75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1</v>
      </c>
    </row>
    <row r="10" spans="1:8" ht="12.75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1</v>
      </c>
    </row>
    <row r="11" spans="1:8" ht="12.75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1</v>
      </c>
    </row>
    <row r="12" spans="1:8" ht="12.75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8" ht="12.75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8" ht="12.75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8" ht="12.75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ht="12.75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ht="12.75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ht="12.75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ht="12.75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ht="12.75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ht="12.75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ht="12.75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ht="12.75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ht="12.75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ht="12.75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ht="12.75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ht="12.75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ht="12.75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 ht="12.75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ht="12.75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ht="12.75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ht="12.75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ht="12.75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ht="12.75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ht="12.75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ht="12.75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ht="12.75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ht="12.75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ht="12.75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ht="12.75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ht="12.75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 ht="12.75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ht="12.75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ht="12.75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ht="12.75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ht="12.75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ht="12.75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ht="12.75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ht="12.75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ht="12.75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ht="12.75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ht="12.75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ht="12.75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ht="12.75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ht="12.75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ht="12.75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ht="12.75">
      <c r="A66">
        <f aca="true" t="shared" si="1" ref="A66:A117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 ht="12.75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 ht="12.75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 ht="12.75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 ht="12.75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 ht="12.75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 ht="12.75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 ht="12.75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 ht="12.75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 ht="12.75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 ht="12.75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 ht="12.75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 ht="12.75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 ht="12.75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 ht="12.75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 ht="12.75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 ht="12.75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 ht="12.75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 ht="12.75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 ht="12.75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 ht="12.75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 ht="12.75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 ht="12.75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 ht="12.75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 ht="12.75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 ht="12.75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 ht="12.75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 ht="12.75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 ht="12.75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 ht="12.75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 ht="12.75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 ht="12.75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 ht="12.75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 ht="12.75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 ht="12.75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 ht="12.75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 ht="12.75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 ht="12.75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 ht="12.75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 ht="12.75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 ht="12.75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 ht="12.75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 ht="12.75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 ht="12.75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 ht="12.75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 ht="12.75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 ht="12.75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 ht="12.75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 ht="12.75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 ht="12.75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 ht="12.75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 ht="12.75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ht="12.75">
      <c r="A119" s="39" t="s">
        <v>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2013-02-05T11:52:01Z</cp:lastPrinted>
  <dcterms:created xsi:type="dcterms:W3CDTF">2010-01-22T08:57:42Z</dcterms:created>
  <dcterms:modified xsi:type="dcterms:W3CDTF">2016-01-21T13:24:13Z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12.10.001.49.24.335</vt:lpwstr>
  </property>
</Properties>
</file>